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G:\Palma\Secretaria\Secretaría Apertura Mesas Concesiones\Concursos\CC-C-I-0006 Antiguo Club Nàutico Ibiza Port Nautic\2. Pliegos visados y plano\"/>
    </mc:Choice>
  </mc:AlternateContent>
  <xr:revisionPtr revIDLastSave="0" documentId="8_{44F769C0-3CD8-4629-B710-F63FD8A37835}" xr6:coauthVersionLast="47" xr6:coauthVersionMax="47" xr10:uidLastSave="{00000000-0000-0000-0000-000000000000}"/>
  <bookViews>
    <workbookView xWindow="-38520" yWindow="-1680" windowWidth="38640" windowHeight="21120" xr2:uid="{17FA721C-E77A-421D-800F-4FF89512350A}"/>
  </bookViews>
  <sheets>
    <sheet name="1" sheetId="3" r:id="rId1"/>
  </sheets>
  <definedNames>
    <definedName name="_xlnm.Print_Area" localSheetId="0">'1'!$A$1:$O$24</definedName>
    <definedName name="_xlnm.Print_Titles" localSheetId="0">'1'!$1:$7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3" l="1"/>
  <c r="D10" i="3"/>
  <c r="D47" i="3"/>
  <c r="D21" i="3"/>
  <c r="D9" i="3"/>
  <c r="D11" i="3"/>
  <c r="D12" i="3"/>
  <c r="D13" i="3"/>
  <c r="D14" i="3"/>
  <c r="D15" i="3"/>
  <c r="D16" i="3"/>
  <c r="D17" i="3"/>
  <c r="D18" i="3"/>
  <c r="D19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</calcChain>
</file>

<file path=xl/sharedStrings.xml><?xml version="1.0" encoding="utf-8"?>
<sst xmlns="http://schemas.openxmlformats.org/spreadsheetml/2006/main" count="92" uniqueCount="34">
  <si>
    <t>BRUTO</t>
  </si>
  <si>
    <t>LIQUIDO</t>
  </si>
  <si>
    <t>SEG.S.TRAB</t>
  </si>
  <si>
    <t>SEG S.EMPR</t>
  </si>
  <si>
    <t>TOTAL TC1</t>
  </si>
  <si>
    <t>IRPF TRABA</t>
  </si>
  <si>
    <t>ESPECIE</t>
  </si>
  <si>
    <t>IRPF ESPE</t>
  </si>
  <si>
    <t>ANTICIPO</t>
  </si>
  <si>
    <t>BONIF FORM</t>
  </si>
  <si>
    <t>COSTE TOTA</t>
  </si>
  <si>
    <t>CATEGORIA PROFESIONAL</t>
  </si>
  <si>
    <t>MARINERO</t>
  </si>
  <si>
    <t>ADMINISTRATIVA</t>
  </si>
  <si>
    <t>ADMINISTRATIVO</t>
  </si>
  <si>
    <t>OFICIAL ADMINISTRATIVA</t>
  </si>
  <si>
    <t>AUXILIAR MARINERO</t>
  </si>
  <si>
    <t>JEFE PARTIDA</t>
  </si>
  <si>
    <t>CAMARERA</t>
  </si>
  <si>
    <t>JEFA COCINA</t>
  </si>
  <si>
    <t>FREGAPLATOS</t>
  </si>
  <si>
    <t>CHEF</t>
  </si>
  <si>
    <t>CAMARERO/A</t>
  </si>
  <si>
    <t>JEFE DE SALA</t>
  </si>
  <si>
    <t>MONITORA</t>
  </si>
  <si>
    <t>COCINERO</t>
  </si>
  <si>
    <t>JEFA PARTIDA</t>
  </si>
  <si>
    <t>ESTATUTO TRABAJADORES</t>
  </si>
  <si>
    <t>HOSTELERIA BALEARES</t>
  </si>
  <si>
    <t>BURTO ANUAL</t>
  </si>
  <si>
    <t>COCINERA</t>
  </si>
  <si>
    <t>LEGISLACION LABORAL</t>
  </si>
  <si>
    <t>LIMPIEZA</t>
  </si>
  <si>
    <t>MONITOR VELA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</si>
</sst>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.00;\-#,###,##0.00;"/>
  </numFmts>
  <fonts count="4" x14ac:knownFonts="1">
    <font>
      <sz val="11"/>
      <color theme="1"/>
      <name val="Calibri"/>
      <family val="2"/>
    </font>
    <font>
      <sz val="8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164" fontId="2" fillId="0" borderId="3" xfId="0" applyNumberFormat="1" applyFont="1" applyBorder="1">
      <alignment vertical="center"/>
    </xf>
    <xf numFmtId="164" fontId="2" fillId="0" borderId="4" xfId="0" applyNumberFormat="1" applyFont="1" applyBorder="1">
      <alignment vertical="center"/>
    </xf>
    <xf numFmtId="0" fontId="3" fillId="0" borderId="5" xfId="0" applyFont="1" applyBorder="1">
      <alignment vertical="center"/>
    </xf>
    <xf numFmtId="164" fontId="2" fillId="0" borderId="6" xfId="0" applyNumberFormat="1" applyFont="1" applyBorder="1">
      <alignment vertical="center"/>
    </xf>
    <xf numFmtId="164" fontId="2" fillId="0" borderId="7" xfId="0" applyNumberFormat="1" applyFont="1" applyBorder="1">
      <alignment vertical="center"/>
    </xf>
    <xf numFmtId="0" fontId="3" fillId="0" borderId="0" xfId="0" applyFont="1" applyBorder="1">
      <alignment vertical="center"/>
    </xf>
    <xf numFmtId="0" fontId="3" fillId="0" borderId="8" xfId="0" applyFont="1" applyBorder="1">
      <alignment vertical="center"/>
    </xf>
    <xf numFmtId="164" fontId="2" fillId="0" borderId="9" xfId="0" applyNumberFormat="1" applyFont="1" applyBorder="1">
      <alignment vertical="center"/>
    </xf>
    <xf numFmtId="164" fontId="2" fillId="0" borderId="10" xfId="0" applyNumberFormat="1" applyFont="1" applyBorder="1">
      <alignment vertical="center"/>
    </xf>
    <xf numFmtId="0" fontId="3" fillId="0" borderId="11" xfId="0" applyFont="1" applyBorder="1">
      <alignment vertical="center"/>
    </xf>
    <xf numFmtId="0" fontId="3" fillId="0" borderId="2" xfId="0" applyFont="1" applyFill="1" applyBorder="1">
      <alignment vertical="center"/>
    </xf>
    <xf numFmtId="0" fontId="3" fillId="0" borderId="0" xfId="0" applyFont="1" applyFill="1" applyBorder="1">
      <alignment vertical="center"/>
    </xf>
    <xf numFmtId="164" fontId="2" fillId="0" borderId="4" xfId="0" applyNumberFormat="1" applyFont="1" applyFill="1" applyBorder="1">
      <alignment vertical="center"/>
    </xf>
    <xf numFmtId="164" fontId="2" fillId="0" borderId="10" xfId="0" applyNumberFormat="1" applyFont="1" applyFill="1" applyBorder="1">
      <alignment vertical="center"/>
    </xf>
    <xf numFmtId="164" fontId="2" fillId="0" borderId="7" xfId="0" applyNumberFormat="1" applyFont="1" applyFill="1" applyBorder="1">
      <alignment vertical="center"/>
    </xf>
    <xf numFmtId="0" fontId="0" fillId="0" borderId="0" xfId="0" applyFont="1" applyFill="1">
      <alignment vertical="center"/>
    </xf>
    <xf numFmtId="164" fontId="0" fillId="0" borderId="0" xfId="0" applyNumberFormat="1" applyFo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68B68-63EE-4A8A-8C68-386235BCEE8D}">
  <sheetPr>
    <pageSetUpPr fitToPage="1"/>
  </sheetPr>
  <dimension ref="A1:O48"/>
  <sheetViews>
    <sheetView tabSelected="1" zoomScaleNormal="100" workbookViewId="0">
      <pane xSplit="1" ySplit="7" topLeftCell="B8" activePane="bottomRight" state="frozen"/>
      <selection pane="topRight" activeCell="D1" sqref="D1"/>
      <selection pane="bottomLeft" activeCell="A9" sqref="A9"/>
      <selection pane="bottomRight" activeCell="R17" sqref="R17"/>
    </sheetView>
  </sheetViews>
  <sheetFormatPr baseColWidth="10" defaultRowHeight="12.95" customHeight="1" x14ac:dyDescent="0.25"/>
  <cols>
    <col min="1" max="1" width="1.7109375" customWidth="1"/>
    <col min="2" max="2" width="26" bestFit="1" customWidth="1"/>
    <col min="3" max="3" width="11.7109375" customWidth="1"/>
    <col min="4" max="4" width="14.28515625" bestFit="1" customWidth="1"/>
    <col min="5" max="6" width="11.7109375" customWidth="1"/>
    <col min="7" max="7" width="12.5703125" bestFit="1" customWidth="1"/>
    <col min="8" max="9" width="11.7109375" customWidth="1"/>
    <col min="10" max="13" width="11.7109375" hidden="1" customWidth="1"/>
    <col min="14" max="14" width="12.85546875" bestFit="1" customWidth="1"/>
    <col min="15" max="15" width="26.42578125" bestFit="1" customWidth="1"/>
  </cols>
  <sheetData>
    <row r="1" spans="1:15" ht="12.95" customHeight="1" x14ac:dyDescent="0.25">
      <c r="A1" s="1"/>
      <c r="B1" s="1"/>
    </row>
    <row r="2" spans="1:15" ht="12.95" customHeight="1" x14ac:dyDescent="0.25">
      <c r="A2" s="1"/>
      <c r="B2" s="1"/>
    </row>
    <row r="3" spans="1:15" ht="12.95" customHeight="1" x14ac:dyDescent="0.25">
      <c r="A3" s="1"/>
      <c r="B3" s="1"/>
    </row>
    <row r="4" spans="1:15" ht="12.95" customHeight="1" x14ac:dyDescent="0.25">
      <c r="A4" s="1"/>
      <c r="B4" s="1"/>
    </row>
    <row r="5" spans="1:15" ht="12.95" customHeight="1" x14ac:dyDescent="0.25">
      <c r="A5" s="1"/>
      <c r="B5" s="1"/>
    </row>
    <row r="6" spans="1:15" ht="12.95" customHeight="1" thickBot="1" x14ac:dyDescent="0.3">
      <c r="A6" s="1"/>
      <c r="B6" s="1"/>
    </row>
    <row r="7" spans="1:15" ht="12.95" customHeight="1" thickTop="1" thickBot="1" x14ac:dyDescent="0.3">
      <c r="A7" s="1"/>
      <c r="B7" s="13" t="s">
        <v>11</v>
      </c>
      <c r="C7" s="10" t="s">
        <v>0</v>
      </c>
      <c r="D7" s="10" t="s">
        <v>29</v>
      </c>
      <c r="E7" s="6" t="s">
        <v>1</v>
      </c>
      <c r="F7" s="6" t="s">
        <v>2</v>
      </c>
      <c r="G7" s="6" t="s">
        <v>3</v>
      </c>
      <c r="H7" s="6" t="s">
        <v>4</v>
      </c>
      <c r="I7" s="6" t="s">
        <v>5</v>
      </c>
      <c r="J7" s="6" t="s">
        <v>6</v>
      </c>
      <c r="K7" s="6" t="s">
        <v>7</v>
      </c>
      <c r="L7" s="6" t="s">
        <v>8</v>
      </c>
      <c r="M7" s="6" t="s">
        <v>9</v>
      </c>
      <c r="N7" s="6" t="s">
        <v>10</v>
      </c>
      <c r="O7" s="6" t="s">
        <v>31</v>
      </c>
    </row>
    <row r="8" spans="1:15" ht="12" customHeight="1" thickTop="1" x14ac:dyDescent="0.25">
      <c r="A8" s="2"/>
      <c r="B8" s="9"/>
      <c r="C8" s="4"/>
      <c r="D8" s="11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2" customHeight="1" x14ac:dyDescent="0.25">
      <c r="A9" s="3"/>
      <c r="B9" s="9" t="s">
        <v>15</v>
      </c>
      <c r="C9" s="5">
        <v>2919.09</v>
      </c>
      <c r="D9" s="12">
        <f t="shared" ref="D9:D46" si="0">C9*12</f>
        <v>35029.08</v>
      </c>
      <c r="E9" s="8">
        <v>2204.4899999999998</v>
      </c>
      <c r="F9" s="8">
        <v>-189.75</v>
      </c>
      <c r="G9" s="8">
        <v>938.47</v>
      </c>
      <c r="H9" s="8">
        <v>1128.22</v>
      </c>
      <c r="I9" s="8">
        <v>-524.85</v>
      </c>
      <c r="J9" s="8"/>
      <c r="K9" s="8"/>
      <c r="L9" s="8"/>
      <c r="M9" s="8"/>
      <c r="N9" s="8">
        <v>3857.56</v>
      </c>
      <c r="O9" s="8" t="s">
        <v>27</v>
      </c>
    </row>
    <row r="10" spans="1:15" ht="12" customHeight="1" x14ac:dyDescent="0.25">
      <c r="A10" s="3"/>
      <c r="B10" s="9" t="s">
        <v>33</v>
      </c>
      <c r="C10" s="5">
        <v>2305.4699999999998</v>
      </c>
      <c r="D10" s="12">
        <f>C10*12</f>
        <v>27665.64</v>
      </c>
      <c r="E10" s="8">
        <v>2019.23</v>
      </c>
      <c r="F10" s="8">
        <v>-139.11000000000001</v>
      </c>
      <c r="G10" s="8">
        <v>545.24</v>
      </c>
      <c r="H10" s="8">
        <v>859.3</v>
      </c>
      <c r="I10" s="8">
        <v>-332.16</v>
      </c>
      <c r="J10" s="8"/>
      <c r="K10" s="8"/>
      <c r="L10" s="8"/>
      <c r="M10" s="8"/>
      <c r="N10" s="8">
        <v>2860.42</v>
      </c>
      <c r="O10" s="8" t="s">
        <v>27</v>
      </c>
    </row>
    <row r="11" spans="1:15" ht="12" customHeight="1" x14ac:dyDescent="0.25">
      <c r="A11" s="3"/>
      <c r="B11" s="9" t="s">
        <v>32</v>
      </c>
      <c r="C11" s="5">
        <v>1926.34</v>
      </c>
      <c r="D11" s="12">
        <f t="shared" si="0"/>
        <v>23116.079999999998</v>
      </c>
      <c r="E11" s="8">
        <v>1684.77</v>
      </c>
      <c r="F11" s="8">
        <v>-125.22</v>
      </c>
      <c r="G11" s="8">
        <v>659.76</v>
      </c>
      <c r="H11" s="8">
        <v>784.98</v>
      </c>
      <c r="I11" s="8">
        <v>-116.35</v>
      </c>
      <c r="J11" s="8"/>
      <c r="K11" s="8"/>
      <c r="L11" s="8"/>
      <c r="M11" s="8"/>
      <c r="N11" s="8">
        <v>2586.1</v>
      </c>
      <c r="O11" s="8" t="s">
        <v>27</v>
      </c>
    </row>
    <row r="12" spans="1:15" ht="12" customHeight="1" x14ac:dyDescent="0.25">
      <c r="A12" s="3"/>
      <c r="B12" s="9" t="s">
        <v>12</v>
      </c>
      <c r="C12" s="5">
        <v>2714.08</v>
      </c>
      <c r="D12" s="12">
        <f t="shared" si="0"/>
        <v>32568.959999999999</v>
      </c>
      <c r="E12" s="8">
        <v>2104.23</v>
      </c>
      <c r="F12" s="8">
        <v>-176.41</v>
      </c>
      <c r="G12" s="8">
        <v>936.36</v>
      </c>
      <c r="H12" s="8">
        <v>1112.77</v>
      </c>
      <c r="I12" s="8">
        <v>-433.44</v>
      </c>
      <c r="J12" s="8"/>
      <c r="K12" s="8"/>
      <c r="L12" s="8"/>
      <c r="M12" s="8"/>
      <c r="N12" s="8">
        <v>3650.44</v>
      </c>
      <c r="O12" s="8" t="s">
        <v>27</v>
      </c>
    </row>
    <row r="13" spans="1:15" ht="12" customHeight="1" x14ac:dyDescent="0.25">
      <c r="A13" s="3"/>
      <c r="B13" s="9" t="s">
        <v>12</v>
      </c>
      <c r="C13" s="5">
        <v>2517.65</v>
      </c>
      <c r="D13" s="12">
        <f t="shared" si="0"/>
        <v>30211.800000000003</v>
      </c>
      <c r="E13" s="8">
        <v>1913.41</v>
      </c>
      <c r="F13" s="8">
        <v>-163.65</v>
      </c>
      <c r="G13" s="8">
        <v>868.58</v>
      </c>
      <c r="H13" s="8">
        <v>1032.23</v>
      </c>
      <c r="I13" s="8">
        <v>-440.59</v>
      </c>
      <c r="J13" s="8"/>
      <c r="K13" s="8"/>
      <c r="L13" s="8"/>
      <c r="M13" s="8"/>
      <c r="N13" s="8">
        <v>3386.23</v>
      </c>
      <c r="O13" s="8" t="s">
        <v>27</v>
      </c>
    </row>
    <row r="14" spans="1:15" ht="12" customHeight="1" x14ac:dyDescent="0.25">
      <c r="A14" s="3"/>
      <c r="B14" s="9" t="s">
        <v>12</v>
      </c>
      <c r="C14" s="5">
        <v>2415.75</v>
      </c>
      <c r="D14" s="12">
        <f t="shared" si="0"/>
        <v>28989</v>
      </c>
      <c r="E14" s="8">
        <v>1848.05</v>
      </c>
      <c r="F14" s="8">
        <v>-157.02000000000001</v>
      </c>
      <c r="G14" s="8">
        <v>833.44</v>
      </c>
      <c r="H14" s="8">
        <v>990.46</v>
      </c>
      <c r="I14" s="8">
        <v>-410.68</v>
      </c>
      <c r="J14" s="8"/>
      <c r="K14" s="8"/>
      <c r="L14" s="8"/>
      <c r="M14" s="8"/>
      <c r="N14" s="8">
        <v>3249.19</v>
      </c>
      <c r="O14" s="8" t="s">
        <v>27</v>
      </c>
    </row>
    <row r="15" spans="1:15" ht="12" customHeight="1" x14ac:dyDescent="0.25">
      <c r="A15" s="3"/>
      <c r="B15" s="9" t="s">
        <v>33</v>
      </c>
      <c r="C15" s="5">
        <v>2140.23</v>
      </c>
      <c r="D15" s="12">
        <f t="shared" si="0"/>
        <v>25682.760000000002</v>
      </c>
      <c r="E15" s="8">
        <v>1668.96</v>
      </c>
      <c r="F15" s="8">
        <v>-139.11000000000001</v>
      </c>
      <c r="G15" s="8">
        <v>720.19</v>
      </c>
      <c r="H15" s="8">
        <v>859.3</v>
      </c>
      <c r="I15" s="8">
        <v>-332.16</v>
      </c>
      <c r="J15" s="8"/>
      <c r="K15" s="8"/>
      <c r="L15" s="8"/>
      <c r="M15" s="8"/>
      <c r="N15" s="8">
        <v>2860.42</v>
      </c>
      <c r="O15" s="8" t="s">
        <v>27</v>
      </c>
    </row>
    <row r="16" spans="1:15" ht="12" customHeight="1" x14ac:dyDescent="0.25">
      <c r="A16" s="3"/>
      <c r="B16" s="9" t="s">
        <v>12</v>
      </c>
      <c r="C16" s="5">
        <v>1472.81</v>
      </c>
      <c r="D16" s="12">
        <f t="shared" si="0"/>
        <v>17673.72</v>
      </c>
      <c r="E16" s="8">
        <v>1149.8599999999999</v>
      </c>
      <c r="F16" s="8">
        <v>-123.53</v>
      </c>
      <c r="G16" s="8">
        <v>-817.14</v>
      </c>
      <c r="H16" s="8">
        <v>-693.61</v>
      </c>
      <c r="I16" s="8">
        <v>-199.42</v>
      </c>
      <c r="J16" s="8"/>
      <c r="K16" s="8"/>
      <c r="L16" s="8"/>
      <c r="M16" s="8"/>
      <c r="N16" s="8">
        <v>655.67</v>
      </c>
      <c r="O16" s="8" t="s">
        <v>27</v>
      </c>
    </row>
    <row r="17" spans="1:15" ht="12" customHeight="1" x14ac:dyDescent="0.25">
      <c r="A17" s="3"/>
      <c r="B17" s="9" t="s">
        <v>14</v>
      </c>
      <c r="C17" s="5">
        <v>1993.49</v>
      </c>
      <c r="D17" s="12">
        <f t="shared" si="0"/>
        <v>23921.88</v>
      </c>
      <c r="E17" s="8">
        <v>1100</v>
      </c>
      <c r="F17" s="8">
        <v>-127.62</v>
      </c>
      <c r="G17" s="8">
        <v>631.27</v>
      </c>
      <c r="H17" s="8">
        <v>758.89</v>
      </c>
      <c r="I17" s="8">
        <v>-125.59</v>
      </c>
      <c r="J17" s="8"/>
      <c r="K17" s="8"/>
      <c r="L17" s="8">
        <v>-200</v>
      </c>
      <c r="M17" s="8"/>
      <c r="N17" s="8">
        <v>2624.76</v>
      </c>
      <c r="O17" s="8" t="s">
        <v>27</v>
      </c>
    </row>
    <row r="18" spans="1:15" ht="12" customHeight="1" x14ac:dyDescent="0.25">
      <c r="A18" s="3"/>
      <c r="B18" s="9" t="s">
        <v>13</v>
      </c>
      <c r="C18" s="5">
        <v>1466.19</v>
      </c>
      <c r="D18" s="12">
        <f t="shared" si="0"/>
        <v>17594.28</v>
      </c>
      <c r="E18" s="8">
        <v>1300</v>
      </c>
      <c r="F18" s="8">
        <v>-98.16</v>
      </c>
      <c r="G18" s="8">
        <v>223.48</v>
      </c>
      <c r="H18" s="8">
        <v>321.64</v>
      </c>
      <c r="I18" s="8">
        <v>-68.03</v>
      </c>
      <c r="J18" s="8"/>
      <c r="K18" s="8"/>
      <c r="L18" s="8"/>
      <c r="M18" s="8"/>
      <c r="N18" s="8">
        <v>1689.67</v>
      </c>
      <c r="O18" s="8" t="s">
        <v>27</v>
      </c>
    </row>
    <row r="19" spans="1:15" ht="12" customHeight="1" x14ac:dyDescent="0.25">
      <c r="A19" s="3"/>
      <c r="B19" s="9" t="s">
        <v>12</v>
      </c>
      <c r="C19" s="5">
        <v>2053.85</v>
      </c>
      <c r="D19" s="12">
        <f t="shared" si="0"/>
        <v>24646.199999999997</v>
      </c>
      <c r="E19" s="8">
        <v>1400</v>
      </c>
      <c r="F19" s="8">
        <v>-133.49</v>
      </c>
      <c r="G19" s="8">
        <v>446.6</v>
      </c>
      <c r="H19" s="8">
        <v>580.09</v>
      </c>
      <c r="I19" s="8">
        <v>-120.36</v>
      </c>
      <c r="J19" s="8"/>
      <c r="K19" s="8"/>
      <c r="L19" s="8">
        <v>-400</v>
      </c>
      <c r="M19" s="8"/>
      <c r="N19" s="8">
        <v>2500.4499999999998</v>
      </c>
      <c r="O19" s="8" t="s">
        <v>27</v>
      </c>
    </row>
    <row r="20" spans="1:15" ht="12" customHeight="1" x14ac:dyDescent="0.25">
      <c r="A20" s="3"/>
      <c r="B20" s="9" t="s">
        <v>16</v>
      </c>
      <c r="C20" s="5">
        <v>1916.67</v>
      </c>
      <c r="D20" s="12">
        <f>C20*12</f>
        <v>23000.04</v>
      </c>
      <c r="E20" s="8">
        <v>477.89</v>
      </c>
      <c r="F20" s="8">
        <v>-33.22</v>
      </c>
      <c r="G20" s="8">
        <v>176.33</v>
      </c>
      <c r="H20" s="8">
        <v>209.55</v>
      </c>
      <c r="I20" s="8">
        <v>-241.06</v>
      </c>
      <c r="J20" s="8">
        <v>-241.06</v>
      </c>
      <c r="K20" s="8">
        <v>-241.06</v>
      </c>
      <c r="L20" s="8">
        <v>-241.06</v>
      </c>
      <c r="M20" s="8">
        <v>-241.06</v>
      </c>
      <c r="N20" s="8">
        <v>2682</v>
      </c>
      <c r="O20" s="8" t="s">
        <v>27</v>
      </c>
    </row>
    <row r="21" spans="1:15" s="19" customFormat="1" ht="12" customHeight="1" x14ac:dyDescent="0.25">
      <c r="A21" s="14"/>
      <c r="B21" s="15" t="s">
        <v>16</v>
      </c>
      <c r="C21" s="16">
        <v>1916.67</v>
      </c>
      <c r="D21" s="17">
        <f t="shared" si="0"/>
        <v>23000.04</v>
      </c>
      <c r="E21" s="18">
        <v>477.89</v>
      </c>
      <c r="F21" s="18">
        <v>-33.22</v>
      </c>
      <c r="G21" s="18">
        <v>176.33</v>
      </c>
      <c r="H21" s="18">
        <v>209.55</v>
      </c>
      <c r="I21" s="18">
        <v>-241.06</v>
      </c>
      <c r="J21" s="18"/>
      <c r="K21" s="18"/>
      <c r="L21" s="18"/>
      <c r="M21" s="18"/>
      <c r="N21" s="18">
        <v>2682</v>
      </c>
      <c r="O21" s="18" t="s">
        <v>27</v>
      </c>
    </row>
    <row r="22" spans="1:15" ht="12" customHeight="1" x14ac:dyDescent="0.25">
      <c r="A22" s="3"/>
      <c r="B22" s="1" t="s">
        <v>17</v>
      </c>
      <c r="C22" s="5">
        <v>4008.45</v>
      </c>
      <c r="D22" s="12">
        <f t="shared" si="0"/>
        <v>48101.399999999994</v>
      </c>
      <c r="E22" s="8">
        <v>2856.68</v>
      </c>
      <c r="F22" s="8">
        <v>-243.85</v>
      </c>
      <c r="G22" s="8">
        <v>1206.08</v>
      </c>
      <c r="H22" s="8">
        <v>1449.93</v>
      </c>
      <c r="I22" s="8">
        <v>-880.63</v>
      </c>
      <c r="J22" s="8">
        <v>27.29</v>
      </c>
      <c r="K22" s="8">
        <v>5.69</v>
      </c>
      <c r="L22" s="8"/>
      <c r="M22" s="8"/>
      <c r="N22" s="8">
        <v>5220.22</v>
      </c>
      <c r="O22" s="8" t="s">
        <v>28</v>
      </c>
    </row>
    <row r="23" spans="1:15" ht="12" customHeight="1" x14ac:dyDescent="0.25">
      <c r="A23" s="3"/>
      <c r="B23" s="1" t="s">
        <v>17</v>
      </c>
      <c r="C23" s="5">
        <v>3167.29</v>
      </c>
      <c r="D23" s="12">
        <f t="shared" si="0"/>
        <v>38007.479999999996</v>
      </c>
      <c r="E23" s="8">
        <v>2323.61</v>
      </c>
      <c r="F23" s="8">
        <v>-190.27</v>
      </c>
      <c r="G23" s="8">
        <v>941.12</v>
      </c>
      <c r="H23" s="8">
        <v>1131.3900000000001</v>
      </c>
      <c r="I23" s="8">
        <v>-626.12</v>
      </c>
      <c r="J23" s="8">
        <v>27.29</v>
      </c>
      <c r="K23" s="8">
        <v>5.13</v>
      </c>
      <c r="L23" s="8"/>
      <c r="M23" s="8"/>
      <c r="N23" s="8">
        <v>4113.54</v>
      </c>
      <c r="O23" s="8" t="s">
        <v>28</v>
      </c>
    </row>
    <row r="24" spans="1:15" ht="12" customHeight="1" x14ac:dyDescent="0.25">
      <c r="A24" s="3"/>
      <c r="B24" s="1" t="s">
        <v>18</v>
      </c>
      <c r="C24" s="5">
        <v>3456.54</v>
      </c>
      <c r="D24" s="12">
        <f t="shared" si="0"/>
        <v>41478.479999999996</v>
      </c>
      <c r="E24" s="8">
        <v>2533.73</v>
      </c>
      <c r="F24" s="8">
        <v>-209.67</v>
      </c>
      <c r="G24" s="8">
        <v>1037</v>
      </c>
      <c r="H24" s="8">
        <v>1246.67</v>
      </c>
      <c r="I24" s="8">
        <v>-685.85</v>
      </c>
      <c r="J24" s="8">
        <v>27.29</v>
      </c>
      <c r="K24" s="8">
        <v>5.15</v>
      </c>
      <c r="L24" s="8"/>
      <c r="M24" s="8"/>
      <c r="N24" s="8">
        <v>4498.6899999999996</v>
      </c>
      <c r="O24" s="8" t="s">
        <v>28</v>
      </c>
    </row>
    <row r="25" spans="1:15" ht="12.95" customHeight="1" x14ac:dyDescent="0.25">
      <c r="A25" s="3"/>
      <c r="B25" s="1" t="s">
        <v>22</v>
      </c>
      <c r="C25" s="5">
        <v>3384.53</v>
      </c>
      <c r="D25" s="12">
        <f t="shared" si="0"/>
        <v>40614.36</v>
      </c>
      <c r="E25" s="8">
        <v>2486.87</v>
      </c>
      <c r="F25" s="8">
        <v>-203.29</v>
      </c>
      <c r="G25" s="8">
        <v>1005.5</v>
      </c>
      <c r="H25" s="8">
        <v>1208.79</v>
      </c>
      <c r="I25" s="8">
        <v>-667.08</v>
      </c>
      <c r="J25" s="8">
        <v>27.29</v>
      </c>
      <c r="K25" s="8">
        <v>5.1100000000000003</v>
      </c>
      <c r="L25" s="8"/>
      <c r="M25" s="8"/>
      <c r="N25" s="8">
        <v>4395.1400000000003</v>
      </c>
      <c r="O25" s="8" t="s">
        <v>28</v>
      </c>
    </row>
    <row r="26" spans="1:15" ht="12.95" customHeight="1" x14ac:dyDescent="0.25">
      <c r="A26" s="3"/>
      <c r="B26" s="1" t="s">
        <v>26</v>
      </c>
      <c r="C26" s="5">
        <v>3525.77</v>
      </c>
      <c r="D26" s="12">
        <f t="shared" si="0"/>
        <v>42309.24</v>
      </c>
      <c r="E26" s="8">
        <v>2584.21</v>
      </c>
      <c r="F26" s="8">
        <v>-212.47</v>
      </c>
      <c r="G26" s="8">
        <v>1050.9100000000001</v>
      </c>
      <c r="H26" s="8">
        <v>1263.3800000000001</v>
      </c>
      <c r="I26" s="8">
        <v>-701.8</v>
      </c>
      <c r="J26" s="8">
        <v>27.29</v>
      </c>
      <c r="K26" s="8">
        <v>5.16</v>
      </c>
      <c r="L26" s="8"/>
      <c r="M26" s="8"/>
      <c r="N26" s="8">
        <v>4581.84</v>
      </c>
      <c r="O26" s="8" t="s">
        <v>28</v>
      </c>
    </row>
    <row r="27" spans="1:15" ht="12.95" customHeight="1" x14ac:dyDescent="0.25">
      <c r="A27" s="3"/>
      <c r="B27" s="1" t="s">
        <v>19</v>
      </c>
      <c r="C27" s="5">
        <v>4419.84</v>
      </c>
      <c r="D27" s="12">
        <f t="shared" si="0"/>
        <v>53038.080000000002</v>
      </c>
      <c r="E27" s="8">
        <v>3069.95</v>
      </c>
      <c r="F27" s="8">
        <v>-276.18</v>
      </c>
      <c r="G27" s="8">
        <v>949.18</v>
      </c>
      <c r="H27" s="8">
        <v>1225.3599999999999</v>
      </c>
      <c r="I27" s="8">
        <v>-1049.1500000000001</v>
      </c>
      <c r="J27" s="8">
        <v>24.56</v>
      </c>
      <c r="K27" s="8">
        <v>5.53</v>
      </c>
      <c r="L27" s="8"/>
      <c r="M27" s="8"/>
      <c r="N27" s="8">
        <v>5374.55</v>
      </c>
      <c r="O27" s="8" t="s">
        <v>28</v>
      </c>
    </row>
    <row r="28" spans="1:15" ht="12.95" customHeight="1" x14ac:dyDescent="0.25">
      <c r="A28" s="3"/>
      <c r="B28" s="1" t="s">
        <v>20</v>
      </c>
      <c r="C28" s="5">
        <v>2790.08</v>
      </c>
      <c r="D28" s="12">
        <f t="shared" si="0"/>
        <v>33480.959999999999</v>
      </c>
      <c r="E28" s="8">
        <v>2128.39</v>
      </c>
      <c r="F28" s="8">
        <v>-170.25</v>
      </c>
      <c r="G28" s="8">
        <v>842.02</v>
      </c>
      <c r="H28" s="8">
        <v>1012.27</v>
      </c>
      <c r="I28" s="8">
        <v>-464.15</v>
      </c>
      <c r="J28" s="8">
        <v>27.29</v>
      </c>
      <c r="K28" s="8">
        <v>4.32</v>
      </c>
      <c r="L28" s="8"/>
      <c r="M28" s="8"/>
      <c r="N28" s="8">
        <v>3636.42</v>
      </c>
      <c r="O28" s="8" t="s">
        <v>28</v>
      </c>
    </row>
    <row r="29" spans="1:15" ht="12.95" customHeight="1" x14ac:dyDescent="0.25">
      <c r="A29" s="3"/>
      <c r="B29" s="1" t="s">
        <v>15</v>
      </c>
      <c r="C29" s="5">
        <v>3425.07</v>
      </c>
      <c r="D29" s="12">
        <f t="shared" si="0"/>
        <v>41100.840000000004</v>
      </c>
      <c r="E29" s="8">
        <v>2500</v>
      </c>
      <c r="F29" s="8">
        <v>-222.64</v>
      </c>
      <c r="G29" s="8">
        <v>1101.1600000000001</v>
      </c>
      <c r="H29" s="8">
        <v>1323.8</v>
      </c>
      <c r="I29" s="8">
        <v>-675.14</v>
      </c>
      <c r="J29" s="8">
        <v>27.29</v>
      </c>
      <c r="K29" s="8">
        <v>5.1100000000000003</v>
      </c>
      <c r="L29" s="8"/>
      <c r="M29" s="8"/>
      <c r="N29" s="8">
        <v>4531.34</v>
      </c>
      <c r="O29" s="8" t="s">
        <v>28</v>
      </c>
    </row>
    <row r="30" spans="1:15" ht="12.95" customHeight="1" x14ac:dyDescent="0.25">
      <c r="A30" s="3"/>
      <c r="B30" s="1" t="s">
        <v>21</v>
      </c>
      <c r="C30" s="5">
        <v>3228.67</v>
      </c>
      <c r="D30" s="12">
        <f t="shared" si="0"/>
        <v>38744.04</v>
      </c>
      <c r="E30" s="8">
        <v>2413.56</v>
      </c>
      <c r="F30" s="8"/>
      <c r="G30" s="8"/>
      <c r="H30" s="8"/>
      <c r="I30" s="8">
        <v>-665.11</v>
      </c>
      <c r="J30" s="8"/>
      <c r="K30" s="8"/>
      <c r="L30" s="8">
        <v>-150</v>
      </c>
      <c r="M30" s="8"/>
      <c r="N30" s="8">
        <v>3228.67</v>
      </c>
      <c r="O30" s="8" t="s">
        <v>28</v>
      </c>
    </row>
    <row r="31" spans="1:15" ht="12.95" customHeight="1" x14ac:dyDescent="0.25">
      <c r="A31" s="3"/>
      <c r="B31" s="1" t="s">
        <v>22</v>
      </c>
      <c r="C31" s="5">
        <v>2796.78</v>
      </c>
      <c r="D31" s="12">
        <f t="shared" si="0"/>
        <v>33561.360000000001</v>
      </c>
      <c r="E31" s="8">
        <v>2246.89</v>
      </c>
      <c r="F31" s="8">
        <v>-169.57</v>
      </c>
      <c r="G31" s="8">
        <v>576.72</v>
      </c>
      <c r="H31" s="8">
        <v>746.29</v>
      </c>
      <c r="I31" s="8">
        <v>-527.03</v>
      </c>
      <c r="J31" s="8">
        <v>27.29</v>
      </c>
      <c r="K31" s="8">
        <v>4.9000000000000004</v>
      </c>
      <c r="L31" s="8">
        <v>-150</v>
      </c>
      <c r="M31" s="8"/>
      <c r="N31" s="8">
        <v>3378.4</v>
      </c>
      <c r="O31" s="8" t="s">
        <v>28</v>
      </c>
    </row>
    <row r="32" spans="1:15" ht="12.95" customHeight="1" x14ac:dyDescent="0.25">
      <c r="A32" s="3"/>
      <c r="B32" s="1" t="s">
        <v>23</v>
      </c>
      <c r="C32" s="5">
        <v>4472.01</v>
      </c>
      <c r="D32" s="12">
        <f t="shared" si="0"/>
        <v>53664.12</v>
      </c>
      <c r="E32" s="8">
        <v>3044.98</v>
      </c>
      <c r="F32" s="8">
        <v>-286.77999999999997</v>
      </c>
      <c r="G32" s="8">
        <v>1418.46</v>
      </c>
      <c r="H32" s="8">
        <v>1705.24</v>
      </c>
      <c r="I32" s="8">
        <v>-1112.96</v>
      </c>
      <c r="J32" s="8">
        <v>27.29</v>
      </c>
      <c r="K32" s="8">
        <v>6.44</v>
      </c>
      <c r="L32" s="8"/>
      <c r="M32" s="8"/>
      <c r="N32" s="8">
        <v>5896.91</v>
      </c>
      <c r="O32" s="8" t="s">
        <v>28</v>
      </c>
    </row>
    <row r="33" spans="1:15" ht="12.95" customHeight="1" x14ac:dyDescent="0.25">
      <c r="A33" s="3"/>
      <c r="B33" s="1" t="s">
        <v>17</v>
      </c>
      <c r="C33" s="5">
        <v>3314.08</v>
      </c>
      <c r="D33" s="12">
        <f t="shared" si="0"/>
        <v>39768.959999999999</v>
      </c>
      <c r="E33" s="8">
        <v>2470.16</v>
      </c>
      <c r="F33" s="8">
        <v>-198.71</v>
      </c>
      <c r="G33" s="8">
        <v>982.84</v>
      </c>
      <c r="H33" s="8">
        <v>1181.55</v>
      </c>
      <c r="I33" s="8">
        <v>-617.91999999999996</v>
      </c>
      <c r="J33" s="8">
        <v>27.29</v>
      </c>
      <c r="K33" s="8">
        <v>4.84</v>
      </c>
      <c r="L33" s="8"/>
      <c r="M33" s="8"/>
      <c r="N33" s="8">
        <v>4301.76</v>
      </c>
      <c r="O33" s="8" t="s">
        <v>28</v>
      </c>
    </row>
    <row r="34" spans="1:15" ht="12.95" customHeight="1" x14ac:dyDescent="0.25">
      <c r="A34" s="3"/>
      <c r="B34" s="1" t="s">
        <v>22</v>
      </c>
      <c r="C34" s="5">
        <v>2633.08</v>
      </c>
      <c r="D34" s="12">
        <f t="shared" si="0"/>
        <v>31596.959999999999</v>
      </c>
      <c r="E34" s="8">
        <v>2331.36</v>
      </c>
      <c r="F34" s="8">
        <v>-168.39</v>
      </c>
      <c r="G34" s="8">
        <v>570.88</v>
      </c>
      <c r="H34" s="8">
        <v>739.27</v>
      </c>
      <c r="I34" s="8">
        <v>-444.86</v>
      </c>
      <c r="J34" s="8">
        <v>25.47</v>
      </c>
      <c r="K34" s="8">
        <v>4.0999999999999996</v>
      </c>
      <c r="L34" s="8"/>
      <c r="M34" s="8"/>
      <c r="N34" s="8">
        <v>3208.06</v>
      </c>
      <c r="O34" s="8" t="s">
        <v>28</v>
      </c>
    </row>
    <row r="35" spans="1:15" ht="12.95" customHeight="1" x14ac:dyDescent="0.25">
      <c r="A35" s="3"/>
      <c r="B35" s="1" t="s">
        <v>20</v>
      </c>
      <c r="C35" s="5">
        <v>2533.84</v>
      </c>
      <c r="D35" s="12">
        <f t="shared" si="0"/>
        <v>30406.080000000002</v>
      </c>
      <c r="E35" s="8">
        <v>1955.78</v>
      </c>
      <c r="F35" s="8">
        <v>-152.47999999999999</v>
      </c>
      <c r="G35" s="8">
        <v>492.18</v>
      </c>
      <c r="H35" s="8">
        <v>644.66</v>
      </c>
      <c r="I35" s="8">
        <v>-398.29</v>
      </c>
      <c r="J35" s="8">
        <v>27.29</v>
      </c>
      <c r="K35" s="8">
        <v>4.09</v>
      </c>
      <c r="L35" s="8"/>
      <c r="M35" s="8"/>
      <c r="N35" s="8">
        <v>3030.11</v>
      </c>
      <c r="O35" s="8" t="s">
        <v>28</v>
      </c>
    </row>
    <row r="36" spans="1:15" ht="12.95" customHeight="1" x14ac:dyDescent="0.25">
      <c r="A36" s="3"/>
      <c r="B36" s="1" t="s">
        <v>22</v>
      </c>
      <c r="C36" s="5">
        <v>4282.33</v>
      </c>
      <c r="D36" s="12">
        <f t="shared" si="0"/>
        <v>51387.96</v>
      </c>
      <c r="E36" s="8">
        <v>3133.45</v>
      </c>
      <c r="F36" s="8">
        <v>-261.64999999999998</v>
      </c>
      <c r="G36" s="8">
        <v>1032.1500000000001</v>
      </c>
      <c r="H36" s="8">
        <v>1293.8</v>
      </c>
      <c r="I36" s="8">
        <v>-859.94</v>
      </c>
      <c r="J36" s="8">
        <v>27.29</v>
      </c>
      <c r="K36" s="8">
        <v>5.2</v>
      </c>
      <c r="L36" s="8"/>
      <c r="M36" s="8"/>
      <c r="N36" s="8">
        <v>5319.68</v>
      </c>
      <c r="O36" s="8" t="s">
        <v>28</v>
      </c>
    </row>
    <row r="37" spans="1:15" ht="12.95" customHeight="1" x14ac:dyDescent="0.25">
      <c r="A37" s="3"/>
      <c r="B37" s="1" t="s">
        <v>22</v>
      </c>
      <c r="C37" s="5">
        <v>2627.78</v>
      </c>
      <c r="D37" s="12">
        <f t="shared" si="0"/>
        <v>31533.360000000001</v>
      </c>
      <c r="E37" s="8">
        <v>1977.19</v>
      </c>
      <c r="F37" s="8">
        <v>-155.21</v>
      </c>
      <c r="G37" s="8">
        <v>505.66</v>
      </c>
      <c r="H37" s="8">
        <v>660.87</v>
      </c>
      <c r="I37" s="8">
        <v>-468.09</v>
      </c>
      <c r="J37" s="8">
        <v>27.29</v>
      </c>
      <c r="K37" s="8">
        <v>4.63</v>
      </c>
      <c r="L37" s="8"/>
      <c r="M37" s="8"/>
      <c r="N37" s="8">
        <v>3138.07</v>
      </c>
      <c r="O37" s="8" t="s">
        <v>28</v>
      </c>
    </row>
    <row r="38" spans="1:15" ht="12.95" customHeight="1" x14ac:dyDescent="0.25">
      <c r="A38" s="3"/>
      <c r="B38" s="1" t="s">
        <v>20</v>
      </c>
      <c r="C38" s="5">
        <v>2121.37</v>
      </c>
      <c r="D38" s="12">
        <f t="shared" si="0"/>
        <v>25456.44</v>
      </c>
      <c r="E38" s="8">
        <v>1692.1</v>
      </c>
      <c r="F38" s="8">
        <v>-127.88</v>
      </c>
      <c r="G38" s="8">
        <v>405.53</v>
      </c>
      <c r="H38" s="8">
        <v>533.41</v>
      </c>
      <c r="I38" s="8">
        <v>-277.74</v>
      </c>
      <c r="J38" s="8">
        <v>23.65</v>
      </c>
      <c r="K38" s="8">
        <v>2.95</v>
      </c>
      <c r="L38" s="8"/>
      <c r="M38" s="8"/>
      <c r="N38" s="8">
        <v>2529.85</v>
      </c>
      <c r="O38" s="8" t="s">
        <v>28</v>
      </c>
    </row>
    <row r="39" spans="1:15" ht="12.95" customHeight="1" x14ac:dyDescent="0.25">
      <c r="A39" s="3"/>
      <c r="B39" s="1" t="s">
        <v>22</v>
      </c>
      <c r="C39" s="5">
        <v>2634.82</v>
      </c>
      <c r="D39" s="12">
        <f t="shared" si="0"/>
        <v>31617.840000000004</v>
      </c>
      <c r="E39" s="8">
        <v>2041.38</v>
      </c>
      <c r="F39" s="8">
        <v>-156.25</v>
      </c>
      <c r="G39" s="8">
        <v>510.83</v>
      </c>
      <c r="H39" s="8">
        <v>667.08</v>
      </c>
      <c r="I39" s="8">
        <v>-409.9</v>
      </c>
      <c r="J39" s="8">
        <v>27.29</v>
      </c>
      <c r="K39" s="8">
        <v>4.04</v>
      </c>
      <c r="L39" s="8"/>
      <c r="M39" s="8"/>
      <c r="N39" s="8">
        <v>3149.69</v>
      </c>
      <c r="O39" s="8" t="s">
        <v>28</v>
      </c>
    </row>
    <row r="40" spans="1:15" ht="12.95" customHeight="1" x14ac:dyDescent="0.25">
      <c r="A40" s="3"/>
      <c r="B40" s="1" t="s">
        <v>24</v>
      </c>
      <c r="C40" s="5">
        <v>620.73</v>
      </c>
      <c r="D40" s="12">
        <f t="shared" si="0"/>
        <v>7448.76</v>
      </c>
      <c r="E40" s="8">
        <v>580</v>
      </c>
      <c r="F40" s="8">
        <v>-40.340000000000003</v>
      </c>
      <c r="G40" s="8">
        <v>199.59</v>
      </c>
      <c r="H40" s="8">
        <v>239.93</v>
      </c>
      <c r="I40" s="8"/>
      <c r="J40" s="8">
        <v>0.39</v>
      </c>
      <c r="K40" s="8"/>
      <c r="L40" s="8"/>
      <c r="M40" s="8"/>
      <c r="N40" s="8">
        <v>820.32</v>
      </c>
      <c r="O40" s="8" t="s">
        <v>28</v>
      </c>
    </row>
    <row r="41" spans="1:15" ht="12.95" customHeight="1" x14ac:dyDescent="0.25">
      <c r="A41" s="3"/>
      <c r="B41" s="1" t="s">
        <v>25</v>
      </c>
      <c r="C41" s="5">
        <v>2946.99</v>
      </c>
      <c r="D41" s="12">
        <f t="shared" si="0"/>
        <v>35363.879999999997</v>
      </c>
      <c r="E41" s="8">
        <v>2275.08</v>
      </c>
      <c r="F41" s="8">
        <v>-174.84</v>
      </c>
      <c r="G41" s="8">
        <v>602.84</v>
      </c>
      <c r="H41" s="8">
        <v>777.68</v>
      </c>
      <c r="I41" s="8">
        <v>-469.78</v>
      </c>
      <c r="J41" s="8">
        <v>27.29</v>
      </c>
      <c r="K41" s="8">
        <v>4.1399999999999997</v>
      </c>
      <c r="L41" s="8"/>
      <c r="M41" s="8"/>
      <c r="N41" s="8">
        <v>3553.97</v>
      </c>
      <c r="O41" s="8" t="s">
        <v>28</v>
      </c>
    </row>
    <row r="42" spans="1:15" ht="12.95" customHeight="1" x14ac:dyDescent="0.25">
      <c r="A42" s="3"/>
      <c r="B42" s="1" t="s">
        <v>18</v>
      </c>
      <c r="C42" s="5">
        <v>2870.41</v>
      </c>
      <c r="D42" s="12">
        <f t="shared" si="0"/>
        <v>34444.92</v>
      </c>
      <c r="E42" s="8">
        <v>2268.41</v>
      </c>
      <c r="F42" s="8">
        <v>-157.06</v>
      </c>
      <c r="G42" s="8">
        <v>514.87</v>
      </c>
      <c r="H42" s="8">
        <v>671.93</v>
      </c>
      <c r="I42" s="8">
        <v>-417.65</v>
      </c>
      <c r="J42" s="8">
        <v>27.29</v>
      </c>
      <c r="K42" s="8">
        <v>3.78</v>
      </c>
      <c r="L42" s="8"/>
      <c r="M42" s="8"/>
      <c r="N42" s="8">
        <v>3389.06</v>
      </c>
      <c r="O42" s="8" t="s">
        <v>28</v>
      </c>
    </row>
    <row r="43" spans="1:15" ht="12.95" customHeight="1" x14ac:dyDescent="0.25">
      <c r="A43" s="3"/>
      <c r="B43" s="1" t="s">
        <v>18</v>
      </c>
      <c r="C43" s="5">
        <v>3131.44</v>
      </c>
      <c r="D43" s="12">
        <f t="shared" si="0"/>
        <v>37577.279999999999</v>
      </c>
      <c r="E43" s="8">
        <v>1749.05</v>
      </c>
      <c r="F43" s="8">
        <v>-189.05</v>
      </c>
      <c r="G43" s="8">
        <v>673.08</v>
      </c>
      <c r="H43" s="8">
        <v>862.13</v>
      </c>
      <c r="I43" s="8">
        <v>-426.96</v>
      </c>
      <c r="J43" s="8">
        <v>27.29</v>
      </c>
      <c r="K43" s="8">
        <v>106.69</v>
      </c>
      <c r="L43" s="8"/>
      <c r="M43" s="8"/>
      <c r="N43" s="8">
        <v>3911.21</v>
      </c>
      <c r="O43" s="8" t="s">
        <v>28</v>
      </c>
    </row>
    <row r="44" spans="1:15" ht="12.95" customHeight="1" x14ac:dyDescent="0.25">
      <c r="A44" s="3"/>
      <c r="B44" s="1" t="s">
        <v>30</v>
      </c>
      <c r="C44" s="5">
        <v>2521.27</v>
      </c>
      <c r="D44" s="12">
        <f t="shared" si="0"/>
        <v>30255.239999999998</v>
      </c>
      <c r="E44" s="8">
        <v>2010.58</v>
      </c>
      <c r="F44" s="8">
        <v>-149.97</v>
      </c>
      <c r="G44" s="8">
        <v>479.79</v>
      </c>
      <c r="H44" s="8">
        <v>629.76</v>
      </c>
      <c r="I44" s="8">
        <v>-334.6</v>
      </c>
      <c r="J44" s="8">
        <v>26.12</v>
      </c>
      <c r="K44" s="8">
        <v>3.45</v>
      </c>
      <c r="L44" s="8"/>
      <c r="M44" s="8"/>
      <c r="N44" s="8">
        <v>3004.51</v>
      </c>
      <c r="O44" s="8" t="s">
        <v>28</v>
      </c>
    </row>
    <row r="45" spans="1:15" ht="12.95" customHeight="1" x14ac:dyDescent="0.25">
      <c r="A45" s="3"/>
      <c r="B45" s="1" t="s">
        <v>18</v>
      </c>
      <c r="C45" s="5">
        <v>2834.38</v>
      </c>
      <c r="D45" s="12">
        <f t="shared" si="0"/>
        <v>34012.559999999998</v>
      </c>
      <c r="E45" s="8">
        <v>2261.04</v>
      </c>
      <c r="F45" s="8">
        <v>-167.54</v>
      </c>
      <c r="G45" s="8">
        <v>566.62</v>
      </c>
      <c r="H45" s="8">
        <v>734.16</v>
      </c>
      <c r="I45" s="8">
        <v>-379.68</v>
      </c>
      <c r="J45" s="8">
        <v>26.12</v>
      </c>
      <c r="K45" s="8">
        <v>3.48</v>
      </c>
      <c r="L45" s="8"/>
      <c r="M45" s="8"/>
      <c r="N45" s="8">
        <v>3404.48</v>
      </c>
      <c r="O45" s="8" t="s">
        <v>28</v>
      </c>
    </row>
    <row r="46" spans="1:15" ht="12.95" customHeight="1" x14ac:dyDescent="0.25">
      <c r="A46" s="3"/>
      <c r="B46" s="1" t="s">
        <v>24</v>
      </c>
      <c r="C46" s="5">
        <v>596.46</v>
      </c>
      <c r="D46" s="12">
        <f t="shared" si="0"/>
        <v>7157.52</v>
      </c>
      <c r="E46" s="8">
        <v>549.70000000000005</v>
      </c>
      <c r="F46" s="8">
        <v>-38.770000000000003</v>
      </c>
      <c r="G46" s="8">
        <v>191.77</v>
      </c>
      <c r="H46" s="8">
        <v>230.54</v>
      </c>
      <c r="I46" s="8"/>
      <c r="J46" s="8">
        <v>7.99</v>
      </c>
      <c r="K46" s="8"/>
      <c r="L46" s="8"/>
      <c r="M46" s="8"/>
      <c r="N46" s="8">
        <v>788.23</v>
      </c>
      <c r="O46" s="8" t="s">
        <v>28</v>
      </c>
    </row>
    <row r="47" spans="1:15" ht="12.95" customHeight="1" x14ac:dyDescent="0.25">
      <c r="B47" s="1" t="s">
        <v>18</v>
      </c>
      <c r="C47" s="5">
        <v>2521.27</v>
      </c>
      <c r="D47" s="12">
        <f>C47*12</f>
        <v>30255.239999999998</v>
      </c>
      <c r="E47" s="8">
        <v>2010.58</v>
      </c>
      <c r="F47" s="8">
        <v>-149.97</v>
      </c>
      <c r="G47" s="8">
        <v>479.79</v>
      </c>
      <c r="H47" s="8">
        <v>629.76</v>
      </c>
      <c r="I47" s="8">
        <v>-334.6</v>
      </c>
      <c r="J47" s="8">
        <v>26.12</v>
      </c>
      <c r="K47" s="8">
        <v>3.45</v>
      </c>
      <c r="L47" s="8"/>
      <c r="M47" s="8"/>
      <c r="N47" s="8">
        <v>3004.51</v>
      </c>
      <c r="O47" s="8" t="s">
        <v>28</v>
      </c>
    </row>
    <row r="48" spans="1:15" ht="12.95" customHeight="1" x14ac:dyDescent="0.25">
      <c r="N48" s="20"/>
    </row>
  </sheetData>
  <phoneticPr fontId="1" type="noConversion"/>
  <pageMargins left="0" right="0" top="0" bottom="0.39370078740157477" header="0" footer="0"/>
  <pageSetup paperSize="9" fitToHeight="0" orientation="landscape"/>
  <headerFooter>
    <oddHeader>&amp;CRESUMEN NOMINA&amp;RFecha listado: 20/04/26</oddHeader>
    <oddFooter>&amp;RPág.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</vt:lpstr>
      <vt:lpstr>'1'!Área_de_impresión</vt:lpstr>
      <vt:lpstr>'1'!Títulos_a_imprimir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Tax_Laboral</dc:creator>
  <cp:lastModifiedBy>Mª Pilar Romero Otero</cp:lastModifiedBy>
  <dcterms:created xsi:type="dcterms:W3CDTF">2026-04-20T15:08:23Z</dcterms:created>
  <dcterms:modified xsi:type="dcterms:W3CDTF">2026-05-18T12:02:54Z</dcterms:modified>
</cp:coreProperties>
</file>